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LBC\187 SLBC\Numeric Annexures\"/>
    </mc:Choice>
  </mc:AlternateContent>
  <xr:revisionPtr revIDLastSave="0" documentId="13_ncr:1_{116FCB54-F6A3-438C-910C-CBE31F48BEB7}" xr6:coauthVersionLast="47" xr6:coauthVersionMax="47" xr10:uidLastSave="{00000000-0000-0000-0000-000000000000}"/>
  <bookViews>
    <workbookView xWindow="28680" yWindow="0" windowWidth="29040" windowHeight="15720" xr2:uid="{00000000-000D-0000-FFFF-FFFF00000000}"/>
  </bookViews>
  <sheets>
    <sheet name="atm" sheetId="1" r:id="rId1"/>
    <sheet name="District" sheetId="2" state="hidden" r:id="rId2"/>
  </sheets>
  <definedNames>
    <definedName name="_xlnm.Print_Area" localSheetId="1">District!$A$1:$H$38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7" i="2" l="1"/>
  <c r="G37" i="2"/>
  <c r="F37" i="2"/>
  <c r="E37" i="2"/>
  <c r="D37" i="2"/>
  <c r="C37" i="2"/>
  <c r="N38" i="1"/>
  <c r="M38" i="1"/>
  <c r="L38" i="1"/>
  <c r="K38" i="1"/>
  <c r="J38" i="1"/>
  <c r="I38" i="1"/>
  <c r="H38" i="1"/>
  <c r="G38" i="1"/>
  <c r="F38" i="1"/>
  <c r="E38" i="1"/>
  <c r="D38" i="1"/>
  <c r="C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38" i="1" s="1"/>
</calcChain>
</file>

<file path=xl/sharedStrings.xml><?xml version="1.0" encoding="utf-8"?>
<sst xmlns="http://schemas.openxmlformats.org/spreadsheetml/2006/main" count="95" uniqueCount="88">
  <si>
    <t>No.</t>
  </si>
  <si>
    <t>DISTRICT</t>
  </si>
  <si>
    <t>Rural</t>
  </si>
  <si>
    <t xml:space="preserve">Semi Urban </t>
  </si>
  <si>
    <t>Urban</t>
  </si>
  <si>
    <t>Total</t>
  </si>
  <si>
    <t>Sept. 2025</t>
  </si>
  <si>
    <t>AMRELI</t>
  </si>
  <si>
    <t>ANAND</t>
  </si>
  <si>
    <t>BHARUCH</t>
  </si>
  <si>
    <t>BHAVNAGAR</t>
  </si>
  <si>
    <t>DANG</t>
  </si>
  <si>
    <t>GANDHINAGAR</t>
  </si>
  <si>
    <t>JAMNAGAR</t>
  </si>
  <si>
    <t>JUNAGADH</t>
  </si>
  <si>
    <t>KHEDA</t>
  </si>
  <si>
    <t>NAVSARI</t>
  </si>
  <si>
    <t>PATAN</t>
  </si>
  <si>
    <t>PORBANDAR</t>
  </si>
  <si>
    <t>RAJKOT</t>
  </si>
  <si>
    <t>SURAT</t>
  </si>
  <si>
    <t>SURENDRANAGAR</t>
  </si>
  <si>
    <t>VADODARA</t>
  </si>
  <si>
    <t>VALSAD</t>
  </si>
  <si>
    <t>TAPI</t>
  </si>
  <si>
    <t>MAHISAGAR</t>
  </si>
  <si>
    <t>MORBI</t>
  </si>
  <si>
    <t>BOTAD</t>
  </si>
  <si>
    <t>GRAND TOTAL</t>
  </si>
  <si>
    <t>Annexure - 31</t>
  </si>
  <si>
    <t>BRANCHES</t>
  </si>
  <si>
    <t>DISTRICT-WISE BRANCH DETAIL - AS OF THE QUARTER ENDED JUNE 2016</t>
  </si>
  <si>
    <t>Metro</t>
  </si>
  <si>
    <t>Rural-Full Fledged</t>
  </si>
  <si>
    <t>Satellite</t>
  </si>
  <si>
    <t>AHMEDABAD</t>
  </si>
  <si>
    <t>ARAVALI</t>
  </si>
  <si>
    <t>BANASKANTHA</t>
  </si>
  <si>
    <t>CHOTAUDEPUR</t>
  </si>
  <si>
    <t>DAHOD</t>
  </si>
  <si>
    <t>DEVBHUMIDWARKA</t>
  </si>
  <si>
    <t>GIRSOMNATH</t>
  </si>
  <si>
    <t>KUTCH</t>
  </si>
  <si>
    <t>MEHSANA</t>
  </si>
  <si>
    <t>NARAMADA</t>
  </si>
  <si>
    <t>PANCHMAHAL</t>
  </si>
  <si>
    <t>SABARKANTHA</t>
  </si>
  <si>
    <t>Source : Member Banks</t>
  </si>
  <si>
    <t>Ahmadabad</t>
  </si>
  <si>
    <t>Amreli</t>
  </si>
  <si>
    <t>Anand</t>
  </si>
  <si>
    <t>Arvalli</t>
  </si>
  <si>
    <t>Banas Kantha</t>
  </si>
  <si>
    <t>Bharuch</t>
  </si>
  <si>
    <t>Bhavnagar</t>
  </si>
  <si>
    <t>Botad</t>
  </si>
  <si>
    <t>Chhotaudepur</t>
  </si>
  <si>
    <t>Dang</t>
  </si>
  <si>
    <t>Devbhumi Dwarka</t>
  </si>
  <si>
    <t>Dohad</t>
  </si>
  <si>
    <t>Gandhinagar</t>
  </si>
  <si>
    <t>Gir Somnath</t>
  </si>
  <si>
    <t>Jamnagar</t>
  </si>
  <si>
    <t>Junagadh</t>
  </si>
  <si>
    <t>Kachchh</t>
  </si>
  <si>
    <t>Kheda</t>
  </si>
  <si>
    <t>Mahesana</t>
  </si>
  <si>
    <t>Mahisagar</t>
  </si>
  <si>
    <t>Morbi</t>
  </si>
  <si>
    <t>Narmada</t>
  </si>
  <si>
    <t>Navsari</t>
  </si>
  <si>
    <t>Panch Mahals</t>
  </si>
  <si>
    <t>Patan</t>
  </si>
  <si>
    <t>Porbandar</t>
  </si>
  <si>
    <t>Rajkot</t>
  </si>
  <si>
    <t>Sabar Kantha</t>
  </si>
  <si>
    <t>Surat</t>
  </si>
  <si>
    <t>Surendranagar</t>
  </si>
  <si>
    <t>Tapi</t>
  </si>
  <si>
    <t>Vadodara</t>
  </si>
  <si>
    <t>Valsad</t>
  </si>
  <si>
    <t>Grand Total</t>
  </si>
  <si>
    <t>Source: Data submmited in rbiacp.slbcindia.com portal by member banks</t>
  </si>
  <si>
    <t>* SBM Bank is newly added bank. SBM Bank not able to submit the data</t>
  </si>
  <si>
    <t>No of New ATMs opened during the FY  2025-26</t>
  </si>
  <si>
    <t xml:space="preserve"> District-Wise ATM Detail - as of The Quarter Ended September  2025</t>
  </si>
  <si>
    <t>District</t>
  </si>
  <si>
    <t>Annexure - 22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</si>
</sst>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name val="Arial Black"/>
      <family val="2"/>
    </font>
    <font>
      <sz val="18"/>
      <name val="Arial Black"/>
      <family val="2"/>
    </font>
    <font>
      <b/>
      <sz val="14"/>
      <name val="Arial"/>
      <family val="2"/>
    </font>
    <font>
      <b/>
      <sz val="15"/>
      <name val="Arial"/>
      <family val="2"/>
    </font>
    <font>
      <b/>
      <sz val="13"/>
      <name val="Arial"/>
      <family val="2"/>
    </font>
    <font>
      <b/>
      <sz val="10"/>
      <name val="Arial"/>
      <family val="2"/>
    </font>
    <font>
      <sz val="13"/>
      <name val="Arial Black"/>
      <family val="2"/>
    </font>
    <font>
      <b/>
      <sz val="24"/>
      <color theme="1"/>
      <name val="Arial Black"/>
      <family val="2"/>
    </font>
    <font>
      <b/>
      <sz val="11"/>
      <name val="Arial"/>
      <family val="2"/>
    </font>
    <font>
      <b/>
      <sz val="12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2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vertical="center"/>
    </xf>
    <xf numFmtId="1" fontId="9" fillId="0" borderId="1" xfId="0" applyNumberFormat="1" applyFont="1" applyBorder="1" applyAlignment="1">
      <alignment vertical="center"/>
    </xf>
    <xf numFmtId="0" fontId="9" fillId="0" borderId="0" xfId="0" applyFont="1"/>
    <xf numFmtId="0" fontId="8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1" fontId="1" fillId="0" borderId="0" xfId="0" applyNumberFormat="1" applyFont="1"/>
    <xf numFmtId="0" fontId="2" fillId="0" borderId="0" xfId="0" applyFont="1"/>
    <xf numFmtId="0" fontId="11" fillId="0" borderId="0" xfId="0" applyFont="1"/>
    <xf numFmtId="0" fontId="2" fillId="0" borderId="6" xfId="0" applyFont="1" applyBorder="1"/>
    <xf numFmtId="0" fontId="11" fillId="0" borderId="6" xfId="0" applyFont="1" applyBorder="1"/>
    <xf numFmtId="0" fontId="1" fillId="0" borderId="6" xfId="0" applyFont="1" applyBorder="1"/>
    <xf numFmtId="1" fontId="1" fillId="0" borderId="6" xfId="0" applyNumberFormat="1" applyFont="1" applyBorder="1"/>
    <xf numFmtId="17" fontId="7" fillId="0" borderId="6" xfId="0" applyNumberFormat="1" applyFont="1" applyBorder="1" applyAlignment="1">
      <alignment horizontal="center" vertical="center" wrapText="1"/>
    </xf>
    <xf numFmtId="3" fontId="2" fillId="0" borderId="6" xfId="0" applyNumberFormat="1" applyFont="1" applyBorder="1"/>
    <xf numFmtId="3" fontId="12" fillId="0" borderId="6" xfId="0" applyNumberFormat="1" applyFont="1" applyBorder="1"/>
    <xf numFmtId="0" fontId="12" fillId="0" borderId="6" xfId="0" applyFont="1" applyBorder="1" applyAlignment="1">
      <alignment horizontal="center"/>
    </xf>
    <xf numFmtId="0" fontId="12" fillId="0" borderId="6" xfId="0" applyFont="1" applyBorder="1"/>
    <xf numFmtId="0" fontId="6" fillId="0" borderId="5" xfId="0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S40"/>
  <sheetViews>
    <sheetView tabSelected="1" view="pageBreakPreview" zoomScaleNormal="87" zoomScaleSheetLayoutView="100" workbookViewId="0">
      <selection activeCell="C4" sqref="C4:E4"/>
    </sheetView>
  </sheetViews>
  <sheetFormatPr defaultColWidth="9.6640625" defaultRowHeight="15" x14ac:dyDescent="0.2"/>
  <cols>
    <col min="1" max="1" width="4.6640625" style="1" customWidth="1"/>
    <col min="2" max="2" width="18.109375" style="1" customWidth="1"/>
    <col min="3" max="3" width="9.44140625" style="1" customWidth="1"/>
    <col min="4" max="4" width="10.44140625" style="1" customWidth="1"/>
    <col min="5" max="5" width="10" style="1" customWidth="1"/>
    <col min="6" max="6" width="9.88671875" style="1" customWidth="1"/>
    <col min="7" max="8" width="10.6640625" style="1" customWidth="1"/>
    <col min="9" max="9" width="10.21875" style="1" customWidth="1"/>
    <col min="10" max="10" width="11" style="1" customWidth="1"/>
    <col min="11" max="11" width="11.33203125" style="1" customWidth="1"/>
    <col min="12" max="12" width="9.6640625" style="1" customWidth="1"/>
    <col min="13" max="13" width="11.21875" style="1" customWidth="1"/>
    <col min="14" max="14" width="10.33203125" style="17" customWidth="1"/>
    <col min="15" max="15" width="11.44140625" style="1" customWidth="1"/>
    <col min="16" max="253" width="9.6640625" style="1" customWidth="1"/>
  </cols>
  <sheetData>
    <row r="1" spans="1:16" ht="36.75" x14ac:dyDescent="0.2">
      <c r="A1" s="30" t="s">
        <v>87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6" ht="22.5" customHeight="1" x14ac:dyDescent="0.3">
      <c r="A2" s="29" t="s">
        <v>85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/>
    </row>
    <row r="3" spans="1:16" ht="22.5" customHeight="1" x14ac:dyDescent="0.2">
      <c r="A3" s="35" t="s">
        <v>0</v>
      </c>
      <c r="B3" s="35" t="s">
        <v>86</v>
      </c>
      <c r="C3" s="32" t="s">
        <v>2</v>
      </c>
      <c r="D3" s="32"/>
      <c r="E3" s="32"/>
      <c r="F3" s="33" t="s">
        <v>3</v>
      </c>
      <c r="G3" s="33"/>
      <c r="H3" s="33"/>
      <c r="I3" s="34" t="s">
        <v>4</v>
      </c>
      <c r="J3" s="34"/>
      <c r="K3" s="34"/>
      <c r="L3" s="34" t="s">
        <v>5</v>
      </c>
      <c r="M3" s="34"/>
      <c r="N3" s="34"/>
      <c r="O3" s="31" t="s">
        <v>84</v>
      </c>
    </row>
    <row r="4" spans="1:16" ht="55.5" customHeight="1" x14ac:dyDescent="0.2">
      <c r="A4" s="35"/>
      <c r="B4" s="35"/>
      <c r="C4" s="24">
        <v>45717</v>
      </c>
      <c r="D4" s="24">
        <v>45809</v>
      </c>
      <c r="E4" s="24" t="s">
        <v>6</v>
      </c>
      <c r="F4" s="24">
        <v>45717</v>
      </c>
      <c r="G4" s="24">
        <v>45809</v>
      </c>
      <c r="H4" s="24" t="s">
        <v>6</v>
      </c>
      <c r="I4" s="24">
        <v>45717</v>
      </c>
      <c r="J4" s="24">
        <v>45809</v>
      </c>
      <c r="K4" s="24" t="s">
        <v>6</v>
      </c>
      <c r="L4" s="24">
        <v>45717</v>
      </c>
      <c r="M4" s="24">
        <v>45809</v>
      </c>
      <c r="N4" s="24" t="s">
        <v>6</v>
      </c>
      <c r="O4" s="31"/>
    </row>
    <row r="5" spans="1:16" s="18" customFormat="1" ht="15.75" x14ac:dyDescent="0.25">
      <c r="A5" s="20">
        <v>1</v>
      </c>
      <c r="B5" s="20" t="s">
        <v>48</v>
      </c>
      <c r="C5" s="25">
        <v>92</v>
      </c>
      <c r="D5" s="25">
        <v>95</v>
      </c>
      <c r="E5" s="25">
        <v>86</v>
      </c>
      <c r="F5" s="25">
        <v>173</v>
      </c>
      <c r="G5" s="25">
        <v>162</v>
      </c>
      <c r="H5" s="25">
        <v>161</v>
      </c>
      <c r="I5" s="25">
        <v>2041</v>
      </c>
      <c r="J5" s="25">
        <v>2011</v>
      </c>
      <c r="K5" s="25">
        <v>2003</v>
      </c>
      <c r="L5" s="25">
        <v>2306</v>
      </c>
      <c r="M5" s="25">
        <v>2268</v>
      </c>
      <c r="N5" s="25">
        <v>2250</v>
      </c>
      <c r="O5" s="25">
        <f t="shared" ref="O5:O37" si="0">(N5-L5)</f>
        <v>-56</v>
      </c>
    </row>
    <row r="6" spans="1:16" s="18" customFormat="1" ht="15.75" x14ac:dyDescent="0.25">
      <c r="A6" s="20">
        <v>2</v>
      </c>
      <c r="B6" s="20" t="s">
        <v>49</v>
      </c>
      <c r="C6" s="25">
        <v>34</v>
      </c>
      <c r="D6" s="25">
        <v>33</v>
      </c>
      <c r="E6" s="25">
        <v>31</v>
      </c>
      <c r="F6" s="25">
        <v>82</v>
      </c>
      <c r="G6" s="25">
        <v>75</v>
      </c>
      <c r="H6" s="25">
        <v>74</v>
      </c>
      <c r="I6" s="25">
        <v>46</v>
      </c>
      <c r="J6" s="25">
        <v>46</v>
      </c>
      <c r="K6" s="25">
        <v>47</v>
      </c>
      <c r="L6" s="25">
        <v>162</v>
      </c>
      <c r="M6" s="25">
        <v>154</v>
      </c>
      <c r="N6" s="25">
        <v>152</v>
      </c>
      <c r="O6" s="25">
        <f t="shared" si="0"/>
        <v>-10</v>
      </c>
    </row>
    <row r="7" spans="1:16" s="18" customFormat="1" ht="15.75" x14ac:dyDescent="0.25">
      <c r="A7" s="20">
        <v>3</v>
      </c>
      <c r="B7" s="20" t="s">
        <v>50</v>
      </c>
      <c r="C7" s="25">
        <v>71</v>
      </c>
      <c r="D7" s="25">
        <v>72</v>
      </c>
      <c r="E7" s="25">
        <v>72</v>
      </c>
      <c r="F7" s="25">
        <v>190</v>
      </c>
      <c r="G7" s="25">
        <v>184</v>
      </c>
      <c r="H7" s="25">
        <v>152</v>
      </c>
      <c r="I7" s="25">
        <v>129</v>
      </c>
      <c r="J7" s="25">
        <v>145</v>
      </c>
      <c r="K7" s="25">
        <v>161</v>
      </c>
      <c r="L7" s="25">
        <v>390</v>
      </c>
      <c r="M7" s="25">
        <v>401</v>
      </c>
      <c r="N7" s="25">
        <v>385</v>
      </c>
      <c r="O7" s="25">
        <f t="shared" si="0"/>
        <v>-5</v>
      </c>
    </row>
    <row r="8" spans="1:16" s="18" customFormat="1" ht="15.75" x14ac:dyDescent="0.25">
      <c r="A8" s="20">
        <v>4</v>
      </c>
      <c r="B8" s="20" t="s">
        <v>51</v>
      </c>
      <c r="C8" s="25">
        <v>32</v>
      </c>
      <c r="D8" s="25">
        <v>29</v>
      </c>
      <c r="E8" s="25">
        <v>31</v>
      </c>
      <c r="F8" s="25">
        <v>80</v>
      </c>
      <c r="G8" s="25">
        <v>81</v>
      </c>
      <c r="H8" s="25">
        <v>75</v>
      </c>
      <c r="I8" s="25">
        <v>1</v>
      </c>
      <c r="J8" s="25">
        <v>1</v>
      </c>
      <c r="K8" s="25">
        <v>1</v>
      </c>
      <c r="L8" s="25">
        <v>113</v>
      </c>
      <c r="M8" s="25">
        <v>111</v>
      </c>
      <c r="N8" s="25">
        <v>107</v>
      </c>
      <c r="O8" s="25">
        <f t="shared" si="0"/>
        <v>-6</v>
      </c>
    </row>
    <row r="9" spans="1:16" s="18" customFormat="1" ht="15.75" x14ac:dyDescent="0.25">
      <c r="A9" s="20">
        <v>5</v>
      </c>
      <c r="B9" s="20" t="s">
        <v>52</v>
      </c>
      <c r="C9" s="25">
        <v>160</v>
      </c>
      <c r="D9" s="25">
        <v>160</v>
      </c>
      <c r="E9" s="25">
        <v>162</v>
      </c>
      <c r="F9" s="25">
        <v>190</v>
      </c>
      <c r="G9" s="25">
        <v>185</v>
      </c>
      <c r="H9" s="25">
        <v>192</v>
      </c>
      <c r="I9" s="25">
        <v>180</v>
      </c>
      <c r="J9" s="25">
        <v>169</v>
      </c>
      <c r="K9" s="25">
        <v>169</v>
      </c>
      <c r="L9" s="25">
        <v>530</v>
      </c>
      <c r="M9" s="25">
        <v>514</v>
      </c>
      <c r="N9" s="25">
        <v>523</v>
      </c>
      <c r="O9" s="25">
        <f t="shared" si="0"/>
        <v>-7</v>
      </c>
    </row>
    <row r="10" spans="1:16" s="18" customFormat="1" ht="15.75" x14ac:dyDescent="0.25">
      <c r="A10" s="20">
        <v>6</v>
      </c>
      <c r="B10" s="20" t="s">
        <v>53</v>
      </c>
      <c r="C10" s="25">
        <v>94</v>
      </c>
      <c r="D10" s="25">
        <v>94</v>
      </c>
      <c r="E10" s="25">
        <v>94</v>
      </c>
      <c r="F10" s="25">
        <v>198</v>
      </c>
      <c r="G10" s="25">
        <v>187</v>
      </c>
      <c r="H10" s="25">
        <v>183</v>
      </c>
      <c r="I10" s="25">
        <v>121</v>
      </c>
      <c r="J10" s="25">
        <v>131</v>
      </c>
      <c r="K10" s="25">
        <v>128</v>
      </c>
      <c r="L10" s="25">
        <v>413</v>
      </c>
      <c r="M10" s="25">
        <v>413</v>
      </c>
      <c r="N10" s="25">
        <v>405</v>
      </c>
      <c r="O10" s="25">
        <f t="shared" si="0"/>
        <v>-8</v>
      </c>
    </row>
    <row r="11" spans="1:16" s="18" customFormat="1" ht="15.75" x14ac:dyDescent="0.25">
      <c r="A11" s="20">
        <v>7</v>
      </c>
      <c r="B11" s="20" t="s">
        <v>54</v>
      </c>
      <c r="C11" s="25">
        <v>39</v>
      </c>
      <c r="D11" s="25">
        <v>39</v>
      </c>
      <c r="E11" s="25">
        <v>40</v>
      </c>
      <c r="F11" s="25">
        <v>89</v>
      </c>
      <c r="G11" s="25">
        <v>86</v>
      </c>
      <c r="H11" s="25">
        <v>89</v>
      </c>
      <c r="I11" s="25">
        <v>162</v>
      </c>
      <c r="J11" s="25">
        <v>162</v>
      </c>
      <c r="K11" s="25">
        <v>160</v>
      </c>
      <c r="L11" s="25">
        <v>290</v>
      </c>
      <c r="M11" s="25">
        <v>287</v>
      </c>
      <c r="N11" s="25">
        <v>289</v>
      </c>
      <c r="O11" s="25">
        <f t="shared" si="0"/>
        <v>-1</v>
      </c>
    </row>
    <row r="12" spans="1:16" s="18" customFormat="1" ht="15.75" x14ac:dyDescent="0.25">
      <c r="A12" s="20">
        <v>8</v>
      </c>
      <c r="B12" s="20" t="s">
        <v>55</v>
      </c>
      <c r="C12" s="25">
        <v>3</v>
      </c>
      <c r="D12" s="25">
        <v>3</v>
      </c>
      <c r="E12" s="25">
        <v>3</v>
      </c>
      <c r="F12" s="25">
        <v>25</v>
      </c>
      <c r="G12" s="25">
        <v>25</v>
      </c>
      <c r="H12" s="25">
        <v>25</v>
      </c>
      <c r="I12" s="25">
        <v>32</v>
      </c>
      <c r="J12" s="25">
        <v>33</v>
      </c>
      <c r="K12" s="25">
        <v>32</v>
      </c>
      <c r="L12" s="25">
        <v>60</v>
      </c>
      <c r="M12" s="25">
        <v>61</v>
      </c>
      <c r="N12" s="25">
        <v>60</v>
      </c>
      <c r="O12" s="25">
        <f t="shared" si="0"/>
        <v>0</v>
      </c>
    </row>
    <row r="13" spans="1:16" s="18" customFormat="1" ht="15.75" x14ac:dyDescent="0.25">
      <c r="A13" s="20">
        <v>9</v>
      </c>
      <c r="B13" s="20" t="s">
        <v>56</v>
      </c>
      <c r="C13" s="25">
        <v>46</v>
      </c>
      <c r="D13" s="25">
        <v>32</v>
      </c>
      <c r="E13" s="25">
        <v>30</v>
      </c>
      <c r="F13" s="25">
        <v>37</v>
      </c>
      <c r="G13" s="25">
        <v>33</v>
      </c>
      <c r="H13" s="25">
        <v>28</v>
      </c>
      <c r="I13" s="25">
        <v>0</v>
      </c>
      <c r="J13" s="25">
        <v>0</v>
      </c>
      <c r="K13" s="25">
        <v>0</v>
      </c>
      <c r="L13" s="25">
        <v>83</v>
      </c>
      <c r="M13" s="25">
        <v>65</v>
      </c>
      <c r="N13" s="25">
        <v>58</v>
      </c>
      <c r="O13" s="25">
        <f t="shared" si="0"/>
        <v>-25</v>
      </c>
    </row>
    <row r="14" spans="1:16" s="18" customFormat="1" ht="15.75" x14ac:dyDescent="0.25">
      <c r="A14" s="20">
        <v>10</v>
      </c>
      <c r="B14" s="20" t="s">
        <v>57</v>
      </c>
      <c r="C14" s="25">
        <v>4</v>
      </c>
      <c r="D14" s="25">
        <v>7</v>
      </c>
      <c r="E14" s="25">
        <v>5</v>
      </c>
      <c r="F14" s="25">
        <v>15</v>
      </c>
      <c r="G14" s="25">
        <v>14</v>
      </c>
      <c r="H14" s="25">
        <v>15</v>
      </c>
      <c r="I14" s="25">
        <v>0</v>
      </c>
      <c r="J14" s="25">
        <v>0</v>
      </c>
      <c r="K14" s="25">
        <v>1</v>
      </c>
      <c r="L14" s="25">
        <v>19</v>
      </c>
      <c r="M14" s="25">
        <v>21</v>
      </c>
      <c r="N14" s="25">
        <v>21</v>
      </c>
      <c r="O14" s="25">
        <f t="shared" si="0"/>
        <v>2</v>
      </c>
    </row>
    <row r="15" spans="1:16" s="18" customFormat="1" ht="15.75" x14ac:dyDescent="0.25">
      <c r="A15" s="20">
        <v>11</v>
      </c>
      <c r="B15" s="20" t="s">
        <v>58</v>
      </c>
      <c r="C15" s="25">
        <v>8</v>
      </c>
      <c r="D15" s="25">
        <v>9</v>
      </c>
      <c r="E15" s="25">
        <v>9</v>
      </c>
      <c r="F15" s="25">
        <v>48</v>
      </c>
      <c r="G15" s="25">
        <v>48</v>
      </c>
      <c r="H15" s="25">
        <v>46</v>
      </c>
      <c r="I15" s="25">
        <v>1</v>
      </c>
      <c r="J15" s="25">
        <v>1</v>
      </c>
      <c r="K15" s="25">
        <v>0</v>
      </c>
      <c r="L15" s="25">
        <v>57</v>
      </c>
      <c r="M15" s="25">
        <v>58</v>
      </c>
      <c r="N15" s="25">
        <v>55</v>
      </c>
      <c r="O15" s="25">
        <f t="shared" si="0"/>
        <v>-2</v>
      </c>
    </row>
    <row r="16" spans="1:16" s="18" customFormat="1" ht="15.75" x14ac:dyDescent="0.25">
      <c r="A16" s="20">
        <v>12</v>
      </c>
      <c r="B16" s="20" t="s">
        <v>59</v>
      </c>
      <c r="C16" s="25">
        <v>30</v>
      </c>
      <c r="D16" s="25">
        <v>25</v>
      </c>
      <c r="E16" s="25">
        <v>25</v>
      </c>
      <c r="F16" s="25">
        <v>32</v>
      </c>
      <c r="G16" s="25">
        <v>30</v>
      </c>
      <c r="H16" s="25">
        <v>31</v>
      </c>
      <c r="I16" s="25">
        <v>56</v>
      </c>
      <c r="J16" s="25">
        <v>49</v>
      </c>
      <c r="K16" s="25">
        <v>46</v>
      </c>
      <c r="L16" s="25">
        <v>118</v>
      </c>
      <c r="M16" s="25">
        <v>103</v>
      </c>
      <c r="N16" s="25">
        <v>102</v>
      </c>
      <c r="O16" s="25">
        <f t="shared" si="0"/>
        <v>-16</v>
      </c>
    </row>
    <row r="17" spans="1:15" s="18" customFormat="1" ht="15.75" x14ac:dyDescent="0.25">
      <c r="A17" s="20">
        <v>13</v>
      </c>
      <c r="B17" s="20" t="s">
        <v>60</v>
      </c>
      <c r="C17" s="25">
        <v>64</v>
      </c>
      <c r="D17" s="25">
        <v>64</v>
      </c>
      <c r="E17" s="25">
        <v>61</v>
      </c>
      <c r="F17" s="25">
        <v>78</v>
      </c>
      <c r="G17" s="25">
        <v>74</v>
      </c>
      <c r="H17" s="25">
        <v>71</v>
      </c>
      <c r="I17" s="25">
        <v>257</v>
      </c>
      <c r="J17" s="25">
        <v>276</v>
      </c>
      <c r="K17" s="25">
        <v>269</v>
      </c>
      <c r="L17" s="25">
        <v>399</v>
      </c>
      <c r="M17" s="25">
        <v>413</v>
      </c>
      <c r="N17" s="25">
        <v>401</v>
      </c>
      <c r="O17" s="25">
        <f t="shared" si="0"/>
        <v>2</v>
      </c>
    </row>
    <row r="18" spans="1:15" s="18" customFormat="1" ht="15.75" x14ac:dyDescent="0.25">
      <c r="A18" s="20">
        <v>14</v>
      </c>
      <c r="B18" s="20" t="s">
        <v>61</v>
      </c>
      <c r="C18" s="25">
        <v>29</v>
      </c>
      <c r="D18" s="25">
        <v>28</v>
      </c>
      <c r="E18" s="25">
        <v>29</v>
      </c>
      <c r="F18" s="25">
        <v>38</v>
      </c>
      <c r="G18" s="25">
        <v>40</v>
      </c>
      <c r="H18" s="25">
        <v>41</v>
      </c>
      <c r="I18" s="25">
        <v>38</v>
      </c>
      <c r="J18" s="25">
        <v>40</v>
      </c>
      <c r="K18" s="25">
        <v>39</v>
      </c>
      <c r="L18" s="25">
        <v>105</v>
      </c>
      <c r="M18" s="25">
        <v>108</v>
      </c>
      <c r="N18" s="25">
        <v>109</v>
      </c>
      <c r="O18" s="25">
        <f t="shared" si="0"/>
        <v>4</v>
      </c>
    </row>
    <row r="19" spans="1:15" s="18" customFormat="1" ht="15.75" x14ac:dyDescent="0.25">
      <c r="A19" s="20">
        <v>15</v>
      </c>
      <c r="B19" s="20" t="s">
        <v>62</v>
      </c>
      <c r="C19" s="25">
        <v>45</v>
      </c>
      <c r="D19" s="25">
        <v>49</v>
      </c>
      <c r="E19" s="25">
        <v>49</v>
      </c>
      <c r="F19" s="25">
        <v>41</v>
      </c>
      <c r="G19" s="25">
        <v>38</v>
      </c>
      <c r="H19" s="25">
        <v>54</v>
      </c>
      <c r="I19" s="25">
        <v>187</v>
      </c>
      <c r="J19" s="25">
        <v>173</v>
      </c>
      <c r="K19" s="25">
        <v>169</v>
      </c>
      <c r="L19" s="25">
        <v>273</v>
      </c>
      <c r="M19" s="25">
        <v>264</v>
      </c>
      <c r="N19" s="25">
        <v>272</v>
      </c>
      <c r="O19" s="25">
        <f t="shared" si="0"/>
        <v>-1</v>
      </c>
    </row>
    <row r="20" spans="1:15" s="18" customFormat="1" ht="15.75" x14ac:dyDescent="0.25">
      <c r="A20" s="20">
        <v>16</v>
      </c>
      <c r="B20" s="20" t="s">
        <v>63</v>
      </c>
      <c r="C20" s="25">
        <v>45</v>
      </c>
      <c r="D20" s="25">
        <v>46</v>
      </c>
      <c r="E20" s="25">
        <v>47</v>
      </c>
      <c r="F20" s="25">
        <v>84</v>
      </c>
      <c r="G20" s="25">
        <v>89</v>
      </c>
      <c r="H20" s="25">
        <v>88</v>
      </c>
      <c r="I20" s="25">
        <v>104</v>
      </c>
      <c r="J20" s="25">
        <v>106</v>
      </c>
      <c r="K20" s="25">
        <v>104</v>
      </c>
      <c r="L20" s="25">
        <v>233</v>
      </c>
      <c r="M20" s="25">
        <v>241</v>
      </c>
      <c r="N20" s="25">
        <v>239</v>
      </c>
      <c r="O20" s="25">
        <f t="shared" si="0"/>
        <v>6</v>
      </c>
    </row>
    <row r="21" spans="1:15" s="18" customFormat="1" ht="15.75" x14ac:dyDescent="0.25">
      <c r="A21" s="20">
        <v>17</v>
      </c>
      <c r="B21" s="20" t="s">
        <v>64</v>
      </c>
      <c r="C21" s="25">
        <v>86</v>
      </c>
      <c r="D21" s="25">
        <v>81</v>
      </c>
      <c r="E21" s="25">
        <v>75</v>
      </c>
      <c r="F21" s="25">
        <v>165</v>
      </c>
      <c r="G21" s="25">
        <v>160</v>
      </c>
      <c r="H21" s="25">
        <v>153</v>
      </c>
      <c r="I21" s="25">
        <v>219</v>
      </c>
      <c r="J21" s="25">
        <v>209</v>
      </c>
      <c r="K21" s="25">
        <v>199</v>
      </c>
      <c r="L21" s="25">
        <v>470</v>
      </c>
      <c r="M21" s="25">
        <v>450</v>
      </c>
      <c r="N21" s="25">
        <v>427</v>
      </c>
      <c r="O21" s="25">
        <f t="shared" si="0"/>
        <v>-43</v>
      </c>
    </row>
    <row r="22" spans="1:15" s="18" customFormat="1" ht="15.75" x14ac:dyDescent="0.25">
      <c r="A22" s="20">
        <v>18</v>
      </c>
      <c r="B22" s="20" t="s">
        <v>65</v>
      </c>
      <c r="C22" s="25">
        <v>75</v>
      </c>
      <c r="D22" s="25">
        <v>74</v>
      </c>
      <c r="E22" s="25">
        <v>72</v>
      </c>
      <c r="F22" s="25">
        <v>94</v>
      </c>
      <c r="G22" s="25">
        <v>93</v>
      </c>
      <c r="H22" s="25">
        <v>88</v>
      </c>
      <c r="I22" s="25">
        <v>97</v>
      </c>
      <c r="J22" s="25">
        <v>98</v>
      </c>
      <c r="K22" s="25">
        <v>96</v>
      </c>
      <c r="L22" s="25">
        <v>266</v>
      </c>
      <c r="M22" s="25">
        <v>265</v>
      </c>
      <c r="N22" s="25">
        <v>256</v>
      </c>
      <c r="O22" s="25">
        <f t="shared" si="0"/>
        <v>-10</v>
      </c>
    </row>
    <row r="23" spans="1:15" s="18" customFormat="1" ht="15.75" x14ac:dyDescent="0.25">
      <c r="A23" s="20">
        <v>19</v>
      </c>
      <c r="B23" s="20" t="s">
        <v>66</v>
      </c>
      <c r="C23" s="25">
        <v>59</v>
      </c>
      <c r="D23" s="25">
        <v>56</v>
      </c>
      <c r="E23" s="25">
        <v>69</v>
      </c>
      <c r="F23" s="25">
        <v>196</v>
      </c>
      <c r="G23" s="25">
        <v>189</v>
      </c>
      <c r="H23" s="25">
        <v>173</v>
      </c>
      <c r="I23" s="25">
        <v>119</v>
      </c>
      <c r="J23" s="25">
        <v>114</v>
      </c>
      <c r="K23" s="25">
        <v>109</v>
      </c>
      <c r="L23" s="25">
        <v>374</v>
      </c>
      <c r="M23" s="25">
        <v>359</v>
      </c>
      <c r="N23" s="25">
        <v>351</v>
      </c>
      <c r="O23" s="25">
        <f t="shared" si="0"/>
        <v>-23</v>
      </c>
    </row>
    <row r="24" spans="1:15" s="18" customFormat="1" ht="15.75" x14ac:dyDescent="0.25">
      <c r="A24" s="20">
        <v>20</v>
      </c>
      <c r="B24" s="20" t="s">
        <v>67</v>
      </c>
      <c r="C24" s="25">
        <v>34</v>
      </c>
      <c r="D24" s="25">
        <v>42</v>
      </c>
      <c r="E24" s="25">
        <v>44</v>
      </c>
      <c r="F24" s="25">
        <v>45</v>
      </c>
      <c r="G24" s="25">
        <v>43</v>
      </c>
      <c r="H24" s="25">
        <v>43</v>
      </c>
      <c r="I24" s="25">
        <v>1</v>
      </c>
      <c r="J24" s="25">
        <v>0</v>
      </c>
      <c r="K24" s="25">
        <v>0</v>
      </c>
      <c r="L24" s="25">
        <v>80</v>
      </c>
      <c r="M24" s="25">
        <v>85</v>
      </c>
      <c r="N24" s="25">
        <v>87</v>
      </c>
      <c r="O24" s="25">
        <f t="shared" si="0"/>
        <v>7</v>
      </c>
    </row>
    <row r="25" spans="1:15" s="18" customFormat="1" ht="15.75" x14ac:dyDescent="0.25">
      <c r="A25" s="20">
        <v>21</v>
      </c>
      <c r="B25" s="20" t="s">
        <v>68</v>
      </c>
      <c r="C25" s="25">
        <v>25</v>
      </c>
      <c r="D25" s="25">
        <v>32</v>
      </c>
      <c r="E25" s="25">
        <v>31</v>
      </c>
      <c r="F25" s="25">
        <v>45</v>
      </c>
      <c r="G25" s="25">
        <v>46</v>
      </c>
      <c r="H25" s="25">
        <v>42</v>
      </c>
      <c r="I25" s="25">
        <v>77</v>
      </c>
      <c r="J25" s="25">
        <v>80</v>
      </c>
      <c r="K25" s="25">
        <v>73</v>
      </c>
      <c r="L25" s="25">
        <v>147</v>
      </c>
      <c r="M25" s="25">
        <v>157</v>
      </c>
      <c r="N25" s="25">
        <v>146</v>
      </c>
      <c r="O25" s="25">
        <f t="shared" si="0"/>
        <v>-1</v>
      </c>
    </row>
    <row r="26" spans="1:15" s="18" customFormat="1" ht="15.75" x14ac:dyDescent="0.25">
      <c r="A26" s="20">
        <v>22</v>
      </c>
      <c r="B26" s="20" t="s">
        <v>69</v>
      </c>
      <c r="C26" s="25">
        <v>30</v>
      </c>
      <c r="D26" s="25">
        <v>31</v>
      </c>
      <c r="E26" s="25">
        <v>32</v>
      </c>
      <c r="F26" s="25">
        <v>32</v>
      </c>
      <c r="G26" s="25">
        <v>33</v>
      </c>
      <c r="H26" s="25">
        <v>30</v>
      </c>
      <c r="I26" s="25">
        <v>1</v>
      </c>
      <c r="J26" s="25">
        <v>1</v>
      </c>
      <c r="K26" s="25">
        <v>1</v>
      </c>
      <c r="L26" s="25">
        <v>63</v>
      </c>
      <c r="M26" s="25">
        <v>65</v>
      </c>
      <c r="N26" s="25">
        <v>63</v>
      </c>
      <c r="O26" s="25">
        <f t="shared" si="0"/>
        <v>0</v>
      </c>
    </row>
    <row r="27" spans="1:15" s="18" customFormat="1" ht="15.75" x14ac:dyDescent="0.25">
      <c r="A27" s="20">
        <v>23</v>
      </c>
      <c r="B27" s="20" t="s">
        <v>70</v>
      </c>
      <c r="C27" s="25">
        <v>107</v>
      </c>
      <c r="D27" s="25">
        <v>106</v>
      </c>
      <c r="E27" s="25">
        <v>103</v>
      </c>
      <c r="F27" s="25">
        <v>66</v>
      </c>
      <c r="G27" s="25">
        <v>66</v>
      </c>
      <c r="H27" s="25">
        <v>66</v>
      </c>
      <c r="I27" s="25">
        <v>107</v>
      </c>
      <c r="J27" s="25">
        <v>108</v>
      </c>
      <c r="K27" s="25">
        <v>107</v>
      </c>
      <c r="L27" s="25">
        <v>280</v>
      </c>
      <c r="M27" s="25">
        <v>280</v>
      </c>
      <c r="N27" s="25">
        <v>276</v>
      </c>
      <c r="O27" s="25">
        <f t="shared" si="0"/>
        <v>-4</v>
      </c>
    </row>
    <row r="28" spans="1:15" s="18" customFormat="1" ht="15.75" x14ac:dyDescent="0.25">
      <c r="A28" s="20">
        <v>24</v>
      </c>
      <c r="B28" s="20" t="s">
        <v>71</v>
      </c>
      <c r="C28" s="25">
        <v>56</v>
      </c>
      <c r="D28" s="25">
        <v>56</v>
      </c>
      <c r="E28" s="25">
        <v>58</v>
      </c>
      <c r="F28" s="25">
        <v>78</v>
      </c>
      <c r="G28" s="25">
        <v>85</v>
      </c>
      <c r="H28" s="25">
        <v>81</v>
      </c>
      <c r="I28" s="25">
        <v>56</v>
      </c>
      <c r="J28" s="25">
        <v>61</v>
      </c>
      <c r="K28" s="25">
        <v>57</v>
      </c>
      <c r="L28" s="25">
        <v>190</v>
      </c>
      <c r="M28" s="25">
        <v>202</v>
      </c>
      <c r="N28" s="25">
        <v>196</v>
      </c>
      <c r="O28" s="25">
        <f t="shared" si="0"/>
        <v>6</v>
      </c>
    </row>
    <row r="29" spans="1:15" s="18" customFormat="1" ht="15.75" x14ac:dyDescent="0.25">
      <c r="A29" s="20">
        <v>25</v>
      </c>
      <c r="B29" s="20" t="s">
        <v>72</v>
      </c>
      <c r="C29" s="25">
        <v>28</v>
      </c>
      <c r="D29" s="25">
        <v>27</v>
      </c>
      <c r="E29" s="25">
        <v>32</v>
      </c>
      <c r="F29" s="25">
        <v>57</v>
      </c>
      <c r="G29" s="25">
        <v>69</v>
      </c>
      <c r="H29" s="25">
        <v>65</v>
      </c>
      <c r="I29" s="25">
        <v>62</v>
      </c>
      <c r="J29" s="25">
        <v>46</v>
      </c>
      <c r="K29" s="25">
        <v>46</v>
      </c>
      <c r="L29" s="25">
        <v>147</v>
      </c>
      <c r="M29" s="25">
        <v>142</v>
      </c>
      <c r="N29" s="25">
        <v>143</v>
      </c>
      <c r="O29" s="25">
        <f t="shared" si="0"/>
        <v>-4</v>
      </c>
    </row>
    <row r="30" spans="1:15" s="18" customFormat="1" ht="15.75" x14ac:dyDescent="0.25">
      <c r="A30" s="20">
        <v>26</v>
      </c>
      <c r="B30" s="20" t="s">
        <v>73</v>
      </c>
      <c r="C30" s="25">
        <v>7</v>
      </c>
      <c r="D30" s="25">
        <v>7</v>
      </c>
      <c r="E30" s="25">
        <v>6</v>
      </c>
      <c r="F30" s="25">
        <v>15</v>
      </c>
      <c r="G30" s="25">
        <v>13</v>
      </c>
      <c r="H30" s="25">
        <v>17</v>
      </c>
      <c r="I30" s="25">
        <v>54</v>
      </c>
      <c r="J30" s="25">
        <v>52</v>
      </c>
      <c r="K30" s="25">
        <v>52</v>
      </c>
      <c r="L30" s="25">
        <v>76</v>
      </c>
      <c r="M30" s="25">
        <v>72</v>
      </c>
      <c r="N30" s="25">
        <v>75</v>
      </c>
      <c r="O30" s="25">
        <f t="shared" si="0"/>
        <v>-1</v>
      </c>
    </row>
    <row r="31" spans="1:15" s="18" customFormat="1" ht="15.75" x14ac:dyDescent="0.25">
      <c r="A31" s="20">
        <v>27</v>
      </c>
      <c r="B31" s="20" t="s">
        <v>74</v>
      </c>
      <c r="C31" s="25">
        <v>91</v>
      </c>
      <c r="D31" s="25">
        <v>91</v>
      </c>
      <c r="E31" s="25">
        <v>89</v>
      </c>
      <c r="F31" s="25">
        <v>109</v>
      </c>
      <c r="G31" s="25">
        <v>110</v>
      </c>
      <c r="H31" s="25">
        <v>92</v>
      </c>
      <c r="I31" s="25">
        <v>504</v>
      </c>
      <c r="J31" s="25">
        <v>513</v>
      </c>
      <c r="K31" s="25">
        <v>497</v>
      </c>
      <c r="L31" s="25">
        <v>704</v>
      </c>
      <c r="M31" s="25">
        <v>714</v>
      </c>
      <c r="N31" s="25">
        <v>678</v>
      </c>
      <c r="O31" s="25">
        <f t="shared" si="0"/>
        <v>-26</v>
      </c>
    </row>
    <row r="32" spans="1:15" s="18" customFormat="1" ht="15.75" x14ac:dyDescent="0.25">
      <c r="A32" s="20">
        <v>28</v>
      </c>
      <c r="B32" s="20" t="s">
        <v>75</v>
      </c>
      <c r="C32" s="25">
        <v>50</v>
      </c>
      <c r="D32" s="25">
        <v>45</v>
      </c>
      <c r="E32" s="25">
        <v>46</v>
      </c>
      <c r="F32" s="25">
        <v>152</v>
      </c>
      <c r="G32" s="25">
        <v>148</v>
      </c>
      <c r="H32" s="25">
        <v>135</v>
      </c>
      <c r="I32" s="25">
        <v>2</v>
      </c>
      <c r="J32" s="25">
        <v>2</v>
      </c>
      <c r="K32" s="25">
        <v>2</v>
      </c>
      <c r="L32" s="25">
        <v>204</v>
      </c>
      <c r="M32" s="25">
        <v>195</v>
      </c>
      <c r="N32" s="25">
        <v>183</v>
      </c>
      <c r="O32" s="25">
        <f t="shared" si="0"/>
        <v>-21</v>
      </c>
    </row>
    <row r="33" spans="1:15" s="18" customFormat="1" ht="15.75" x14ac:dyDescent="0.25">
      <c r="A33" s="20">
        <v>29</v>
      </c>
      <c r="B33" s="20" t="s">
        <v>76</v>
      </c>
      <c r="C33" s="25">
        <v>151</v>
      </c>
      <c r="D33" s="25">
        <v>149</v>
      </c>
      <c r="E33" s="25">
        <v>152</v>
      </c>
      <c r="F33" s="25">
        <v>215</v>
      </c>
      <c r="G33" s="25">
        <v>204</v>
      </c>
      <c r="H33" s="25">
        <v>201</v>
      </c>
      <c r="I33" s="25">
        <v>1402</v>
      </c>
      <c r="J33" s="25">
        <v>1357</v>
      </c>
      <c r="K33" s="25">
        <v>1291</v>
      </c>
      <c r="L33" s="25">
        <v>1768</v>
      </c>
      <c r="M33" s="25">
        <v>1710</v>
      </c>
      <c r="N33" s="25">
        <v>1644</v>
      </c>
      <c r="O33" s="25">
        <f t="shared" si="0"/>
        <v>-124</v>
      </c>
    </row>
    <row r="34" spans="1:15" s="18" customFormat="1" ht="15.75" x14ac:dyDescent="0.25">
      <c r="A34" s="20">
        <v>30</v>
      </c>
      <c r="B34" s="20" t="s">
        <v>77</v>
      </c>
      <c r="C34" s="25">
        <v>10</v>
      </c>
      <c r="D34" s="25">
        <v>11</v>
      </c>
      <c r="E34" s="25">
        <v>11</v>
      </c>
      <c r="F34" s="25">
        <v>78</v>
      </c>
      <c r="G34" s="25">
        <v>72</v>
      </c>
      <c r="H34" s="25">
        <v>66</v>
      </c>
      <c r="I34" s="25">
        <v>68</v>
      </c>
      <c r="J34" s="25">
        <v>67</v>
      </c>
      <c r="K34" s="25">
        <v>64</v>
      </c>
      <c r="L34" s="25">
        <v>156</v>
      </c>
      <c r="M34" s="25">
        <v>150</v>
      </c>
      <c r="N34" s="25">
        <v>141</v>
      </c>
      <c r="O34" s="25">
        <f t="shared" si="0"/>
        <v>-15</v>
      </c>
    </row>
    <row r="35" spans="1:15" s="18" customFormat="1" ht="15.75" x14ac:dyDescent="0.25">
      <c r="A35" s="20">
        <v>31</v>
      </c>
      <c r="B35" s="20" t="s">
        <v>78</v>
      </c>
      <c r="C35" s="25">
        <v>42</v>
      </c>
      <c r="D35" s="25">
        <v>44</v>
      </c>
      <c r="E35" s="25">
        <v>43</v>
      </c>
      <c r="F35" s="25">
        <v>71</v>
      </c>
      <c r="G35" s="25">
        <v>66</v>
      </c>
      <c r="H35" s="25">
        <v>66</v>
      </c>
      <c r="I35" s="25">
        <v>0</v>
      </c>
      <c r="J35" s="25">
        <v>0</v>
      </c>
      <c r="K35" s="25">
        <v>0</v>
      </c>
      <c r="L35" s="25">
        <v>113</v>
      </c>
      <c r="M35" s="25">
        <v>110</v>
      </c>
      <c r="N35" s="25">
        <v>109</v>
      </c>
      <c r="O35" s="25">
        <f t="shared" si="0"/>
        <v>-4</v>
      </c>
    </row>
    <row r="36" spans="1:15" s="18" customFormat="1" ht="15.75" x14ac:dyDescent="0.25">
      <c r="A36" s="20">
        <v>32</v>
      </c>
      <c r="B36" s="20" t="s">
        <v>79</v>
      </c>
      <c r="C36" s="25">
        <v>151</v>
      </c>
      <c r="D36" s="25">
        <v>158</v>
      </c>
      <c r="E36" s="25">
        <v>161</v>
      </c>
      <c r="F36" s="25">
        <v>82</v>
      </c>
      <c r="G36" s="25">
        <v>88</v>
      </c>
      <c r="H36" s="25">
        <v>88</v>
      </c>
      <c r="I36" s="25">
        <v>942</v>
      </c>
      <c r="J36" s="25">
        <v>914</v>
      </c>
      <c r="K36" s="25">
        <v>885</v>
      </c>
      <c r="L36" s="25">
        <v>1175</v>
      </c>
      <c r="M36" s="25">
        <v>1155</v>
      </c>
      <c r="N36" s="25">
        <v>1134</v>
      </c>
      <c r="O36" s="25">
        <f t="shared" si="0"/>
        <v>-41</v>
      </c>
    </row>
    <row r="37" spans="1:15" s="18" customFormat="1" ht="15.75" x14ac:dyDescent="0.25">
      <c r="A37" s="20">
        <v>33</v>
      </c>
      <c r="B37" s="20" t="s">
        <v>80</v>
      </c>
      <c r="C37" s="25">
        <v>70</v>
      </c>
      <c r="D37" s="25">
        <v>69</v>
      </c>
      <c r="E37" s="25">
        <v>72</v>
      </c>
      <c r="F37" s="25">
        <v>163</v>
      </c>
      <c r="G37" s="25">
        <v>149</v>
      </c>
      <c r="H37" s="25">
        <v>148</v>
      </c>
      <c r="I37" s="25">
        <v>193</v>
      </c>
      <c r="J37" s="25">
        <v>189</v>
      </c>
      <c r="K37" s="25">
        <v>183</v>
      </c>
      <c r="L37" s="25">
        <v>426</v>
      </c>
      <c r="M37" s="25">
        <v>409</v>
      </c>
      <c r="N37" s="25">
        <v>403</v>
      </c>
      <c r="O37" s="25">
        <f t="shared" si="0"/>
        <v>-23</v>
      </c>
    </row>
    <row r="38" spans="1:15" s="18" customFormat="1" ht="19.5" x14ac:dyDescent="0.4">
      <c r="A38" s="27" t="s">
        <v>81</v>
      </c>
      <c r="B38" s="28"/>
      <c r="C38" s="26">
        <f t="shared" ref="C38:O38" si="1">SUM(C5:C37)</f>
        <v>1868</v>
      </c>
      <c r="D38" s="26">
        <f t="shared" si="1"/>
        <v>1864</v>
      </c>
      <c r="E38" s="26">
        <f t="shared" si="1"/>
        <v>1870</v>
      </c>
      <c r="F38" s="26">
        <f t="shared" si="1"/>
        <v>3063</v>
      </c>
      <c r="G38" s="26">
        <f t="shared" si="1"/>
        <v>2985</v>
      </c>
      <c r="H38" s="26">
        <f t="shared" si="1"/>
        <v>2879</v>
      </c>
      <c r="I38" s="26">
        <f t="shared" si="1"/>
        <v>7259</v>
      </c>
      <c r="J38" s="26">
        <f t="shared" si="1"/>
        <v>7154</v>
      </c>
      <c r="K38" s="26">
        <f t="shared" si="1"/>
        <v>6991</v>
      </c>
      <c r="L38" s="26">
        <f t="shared" si="1"/>
        <v>12190</v>
      </c>
      <c r="M38" s="26">
        <f t="shared" si="1"/>
        <v>12002</v>
      </c>
      <c r="N38" s="26">
        <f t="shared" si="1"/>
        <v>11740</v>
      </c>
      <c r="O38" s="26">
        <f t="shared" si="1"/>
        <v>-450</v>
      </c>
    </row>
    <row r="39" spans="1:15" s="19" customFormat="1" x14ac:dyDescent="0.25">
      <c r="A39" s="21"/>
      <c r="B39" s="21" t="s">
        <v>82</v>
      </c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spans="1:15" ht="15.75" x14ac:dyDescent="0.25">
      <c r="A40" s="22"/>
      <c r="B40" s="21" t="s">
        <v>83</v>
      </c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3"/>
      <c r="O40" s="22"/>
    </row>
  </sheetData>
  <mergeCells count="10">
    <mergeCell ref="A38:B38"/>
    <mergeCell ref="A2:O2"/>
    <mergeCell ref="A1:O1"/>
    <mergeCell ref="O3:O4"/>
    <mergeCell ref="C3:E3"/>
    <mergeCell ref="F3:H3"/>
    <mergeCell ref="I3:K3"/>
    <mergeCell ref="L3:N3"/>
    <mergeCell ref="B3:B4"/>
    <mergeCell ref="A3:A4"/>
  </mergeCells>
  <printOptions horizontalCentered="1" verticalCentered="1"/>
  <pageMargins left="0.78740157480314965" right="0.34" top="0.39370078740157483" bottom="0.39370078740157483" header="0" footer="0"/>
  <pageSetup paperSize="9" scale="4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M85"/>
  <sheetViews>
    <sheetView view="pageBreakPreview" topLeftCell="A25" zoomScale="80" zoomScaleSheetLayoutView="80" workbookViewId="0">
      <selection activeCell="J17" sqref="J17"/>
    </sheetView>
  </sheetViews>
  <sheetFormatPr defaultColWidth="9.6640625" defaultRowHeight="15" x14ac:dyDescent="0.2"/>
  <cols>
    <col min="1" max="1" width="5.44140625" style="1" customWidth="1"/>
    <col min="2" max="2" width="18.44140625" style="1" customWidth="1"/>
    <col min="3" max="3" width="8.6640625" style="1" customWidth="1"/>
    <col min="4" max="4" width="9.109375" style="1" customWidth="1"/>
    <col min="5" max="5" width="9.21875" style="1" customWidth="1"/>
    <col min="6" max="6" width="11" style="1" customWidth="1"/>
    <col min="7" max="7" width="9.109375" style="1" customWidth="1"/>
    <col min="8" max="8" width="8.5546875" style="1" customWidth="1"/>
    <col min="9" max="247" width="9.6640625" style="1" customWidth="1"/>
  </cols>
  <sheetData>
    <row r="1" spans="1:8" ht="32.25" customHeight="1" x14ac:dyDescent="0.5">
      <c r="B1" s="5"/>
      <c r="C1" s="40" t="s">
        <v>29</v>
      </c>
      <c r="D1" s="40"/>
      <c r="E1" s="40"/>
      <c r="F1" s="5"/>
      <c r="G1" s="36" t="s">
        <v>30</v>
      </c>
      <c r="H1" s="36"/>
    </row>
    <row r="2" spans="1:8" ht="36.75" customHeight="1" x14ac:dyDescent="0.2">
      <c r="A2" s="37" t="s">
        <v>31</v>
      </c>
      <c r="B2" s="37"/>
      <c r="C2" s="37"/>
      <c r="D2" s="37"/>
      <c r="E2" s="37"/>
      <c r="F2" s="37"/>
      <c r="G2" s="37"/>
      <c r="H2" s="37"/>
    </row>
    <row r="3" spans="1:8" ht="33" x14ac:dyDescent="0.2">
      <c r="A3" s="7" t="s">
        <v>0</v>
      </c>
      <c r="B3" s="8" t="s">
        <v>1</v>
      </c>
      <c r="C3" s="7" t="s">
        <v>32</v>
      </c>
      <c r="D3" s="7" t="s">
        <v>4</v>
      </c>
      <c r="E3" s="9" t="s">
        <v>3</v>
      </c>
      <c r="F3" s="9" t="s">
        <v>33</v>
      </c>
      <c r="G3" s="7" t="s">
        <v>34</v>
      </c>
      <c r="H3" s="7" t="s">
        <v>5</v>
      </c>
    </row>
    <row r="4" spans="1:8" ht="18" customHeight="1" x14ac:dyDescent="0.2">
      <c r="A4" s="4">
        <v>1</v>
      </c>
      <c r="B4" s="6" t="s">
        <v>35</v>
      </c>
      <c r="C4" s="10">
        <v>1182</v>
      </c>
      <c r="D4" s="10">
        <v>4</v>
      </c>
      <c r="E4" s="10">
        <v>157</v>
      </c>
      <c r="F4" s="10">
        <v>158</v>
      </c>
      <c r="G4" s="10">
        <v>1</v>
      </c>
      <c r="H4" s="10">
        <v>1502</v>
      </c>
    </row>
    <row r="5" spans="1:8" ht="18" customHeight="1" x14ac:dyDescent="0.2">
      <c r="A5" s="4">
        <v>2</v>
      </c>
      <c r="B5" s="6" t="s">
        <v>7</v>
      </c>
      <c r="C5" s="10">
        <v>0</v>
      </c>
      <c r="D5" s="10">
        <v>42</v>
      </c>
      <c r="E5" s="10">
        <v>78</v>
      </c>
      <c r="F5" s="10">
        <v>140</v>
      </c>
      <c r="G5" s="10">
        <v>0</v>
      </c>
      <c r="H5" s="10">
        <v>260</v>
      </c>
    </row>
    <row r="6" spans="1:8" ht="18" customHeight="1" x14ac:dyDescent="0.2">
      <c r="A6" s="4">
        <v>3</v>
      </c>
      <c r="B6" s="6" t="s">
        <v>8</v>
      </c>
      <c r="C6" s="10">
        <v>0</v>
      </c>
      <c r="D6" s="10">
        <v>78</v>
      </c>
      <c r="E6" s="10">
        <v>182</v>
      </c>
      <c r="F6" s="10">
        <v>145</v>
      </c>
      <c r="G6" s="10">
        <v>0</v>
      </c>
      <c r="H6" s="10">
        <v>405</v>
      </c>
    </row>
    <row r="7" spans="1:8" ht="18" customHeight="1" x14ac:dyDescent="0.2">
      <c r="A7" s="4">
        <v>4</v>
      </c>
      <c r="B7" s="6" t="s">
        <v>36</v>
      </c>
      <c r="C7" s="10">
        <v>0</v>
      </c>
      <c r="D7" s="10">
        <v>1</v>
      </c>
      <c r="E7" s="10">
        <v>59</v>
      </c>
      <c r="F7" s="10">
        <v>83</v>
      </c>
      <c r="G7" s="10">
        <v>1</v>
      </c>
      <c r="H7" s="10">
        <v>144</v>
      </c>
    </row>
    <row r="8" spans="1:8" ht="18" customHeight="1" x14ac:dyDescent="0.2">
      <c r="A8" s="4">
        <v>5</v>
      </c>
      <c r="B8" s="6" t="s">
        <v>37</v>
      </c>
      <c r="C8" s="10">
        <v>0</v>
      </c>
      <c r="D8" s="10">
        <v>84</v>
      </c>
      <c r="E8" s="10">
        <v>60</v>
      </c>
      <c r="F8" s="10">
        <v>205</v>
      </c>
      <c r="G8" s="10">
        <v>4</v>
      </c>
      <c r="H8" s="10">
        <v>353</v>
      </c>
    </row>
    <row r="9" spans="1:8" ht="18" customHeight="1" x14ac:dyDescent="0.2">
      <c r="A9" s="4">
        <v>6</v>
      </c>
      <c r="B9" s="6" t="s">
        <v>9</v>
      </c>
      <c r="C9" s="10">
        <v>0</v>
      </c>
      <c r="D9" s="10">
        <v>77</v>
      </c>
      <c r="E9" s="10">
        <v>106</v>
      </c>
      <c r="F9" s="10">
        <v>136</v>
      </c>
      <c r="G9" s="10">
        <v>1</v>
      </c>
      <c r="H9" s="10">
        <v>320</v>
      </c>
    </row>
    <row r="10" spans="1:8" ht="18" customHeight="1" x14ac:dyDescent="0.2">
      <c r="A10" s="4">
        <v>7</v>
      </c>
      <c r="B10" s="6" t="s">
        <v>10</v>
      </c>
      <c r="C10" s="10">
        <v>0</v>
      </c>
      <c r="D10" s="10">
        <v>112</v>
      </c>
      <c r="E10" s="10">
        <v>73</v>
      </c>
      <c r="F10" s="10">
        <v>124</v>
      </c>
      <c r="G10" s="10">
        <v>0</v>
      </c>
      <c r="H10" s="10">
        <v>309</v>
      </c>
    </row>
    <row r="11" spans="1:8" ht="18" customHeight="1" x14ac:dyDescent="0.2">
      <c r="A11" s="4">
        <v>8</v>
      </c>
      <c r="B11" s="6" t="s">
        <v>27</v>
      </c>
      <c r="C11" s="10">
        <v>0</v>
      </c>
      <c r="D11" s="10">
        <v>24</v>
      </c>
      <c r="E11" s="10">
        <v>19</v>
      </c>
      <c r="F11" s="10">
        <v>39</v>
      </c>
      <c r="G11" s="10">
        <v>0</v>
      </c>
      <c r="H11" s="10">
        <v>82</v>
      </c>
    </row>
    <row r="12" spans="1:8" ht="18" customHeight="1" x14ac:dyDescent="0.2">
      <c r="A12" s="4">
        <v>9</v>
      </c>
      <c r="B12" s="6" t="s">
        <v>38</v>
      </c>
      <c r="C12" s="10">
        <v>0</v>
      </c>
      <c r="D12" s="10">
        <v>0</v>
      </c>
      <c r="E12" s="10">
        <v>29</v>
      </c>
      <c r="F12" s="10">
        <v>64</v>
      </c>
      <c r="G12" s="10">
        <v>0</v>
      </c>
      <c r="H12" s="10">
        <v>93</v>
      </c>
    </row>
    <row r="13" spans="1:8" ht="18" customHeight="1" x14ac:dyDescent="0.2">
      <c r="A13" s="4">
        <v>10</v>
      </c>
      <c r="B13" s="6" t="s">
        <v>39</v>
      </c>
      <c r="C13" s="10">
        <v>0</v>
      </c>
      <c r="D13" s="10">
        <v>33</v>
      </c>
      <c r="E13" s="10">
        <v>34</v>
      </c>
      <c r="F13" s="10">
        <v>62</v>
      </c>
      <c r="G13" s="10">
        <v>0</v>
      </c>
      <c r="H13" s="10">
        <v>129</v>
      </c>
    </row>
    <row r="14" spans="1:8" ht="18" customHeight="1" x14ac:dyDescent="0.2">
      <c r="A14" s="4">
        <v>11</v>
      </c>
      <c r="B14" s="6" t="s">
        <v>11</v>
      </c>
      <c r="C14" s="10">
        <v>0</v>
      </c>
      <c r="D14" s="10">
        <v>0</v>
      </c>
      <c r="E14" s="10">
        <v>8</v>
      </c>
      <c r="F14" s="10">
        <v>10</v>
      </c>
      <c r="G14" s="10">
        <v>0</v>
      </c>
      <c r="H14" s="10">
        <v>18</v>
      </c>
    </row>
    <row r="15" spans="1:8" ht="18" customHeight="1" x14ac:dyDescent="0.2">
      <c r="A15" s="4">
        <v>12</v>
      </c>
      <c r="B15" s="6" t="s">
        <v>40</v>
      </c>
      <c r="C15" s="10">
        <v>0</v>
      </c>
      <c r="D15" s="10">
        <v>0</v>
      </c>
      <c r="E15" s="10">
        <v>60</v>
      </c>
      <c r="F15" s="10">
        <v>35</v>
      </c>
      <c r="G15" s="10">
        <v>0</v>
      </c>
      <c r="H15" s="10">
        <v>95</v>
      </c>
    </row>
    <row r="16" spans="1:8" ht="18" customHeight="1" x14ac:dyDescent="0.2">
      <c r="A16" s="4">
        <v>13</v>
      </c>
      <c r="B16" s="6" t="s">
        <v>12</v>
      </c>
      <c r="C16" s="10">
        <v>2</v>
      </c>
      <c r="D16" s="10">
        <v>135</v>
      </c>
      <c r="E16" s="10">
        <v>70</v>
      </c>
      <c r="F16" s="10">
        <v>149</v>
      </c>
      <c r="G16" s="10">
        <v>0</v>
      </c>
      <c r="H16" s="10">
        <v>356</v>
      </c>
    </row>
    <row r="17" spans="1:8" ht="18" customHeight="1" x14ac:dyDescent="0.2">
      <c r="A17" s="4">
        <v>14</v>
      </c>
      <c r="B17" s="6" t="s">
        <v>41</v>
      </c>
      <c r="C17" s="10">
        <v>0</v>
      </c>
      <c r="D17" s="10">
        <v>34</v>
      </c>
      <c r="E17" s="10">
        <v>38</v>
      </c>
      <c r="F17" s="10">
        <v>55</v>
      </c>
      <c r="G17" s="10">
        <v>0</v>
      </c>
      <c r="H17" s="10">
        <v>127</v>
      </c>
    </row>
    <row r="18" spans="1:8" ht="18" customHeight="1" x14ac:dyDescent="0.2">
      <c r="A18" s="4">
        <v>15</v>
      </c>
      <c r="B18" s="6" t="s">
        <v>13</v>
      </c>
      <c r="C18" s="10">
        <v>0</v>
      </c>
      <c r="D18" s="10">
        <v>104</v>
      </c>
      <c r="E18" s="10">
        <v>47</v>
      </c>
      <c r="F18" s="10">
        <v>108</v>
      </c>
      <c r="G18" s="10">
        <v>0</v>
      </c>
      <c r="H18" s="10">
        <v>259</v>
      </c>
    </row>
    <row r="19" spans="1:8" ht="18" customHeight="1" x14ac:dyDescent="0.2">
      <c r="A19" s="4">
        <v>16</v>
      </c>
      <c r="B19" s="6" t="s">
        <v>14</v>
      </c>
      <c r="C19" s="10">
        <v>0</v>
      </c>
      <c r="D19" s="10">
        <v>71</v>
      </c>
      <c r="E19" s="10">
        <v>71</v>
      </c>
      <c r="F19" s="10">
        <v>96</v>
      </c>
      <c r="G19" s="10">
        <v>0</v>
      </c>
      <c r="H19" s="10">
        <v>238</v>
      </c>
    </row>
    <row r="20" spans="1:8" ht="18" customHeight="1" x14ac:dyDescent="0.2">
      <c r="A20" s="4">
        <v>17</v>
      </c>
      <c r="B20" s="6" t="s">
        <v>15</v>
      </c>
      <c r="C20" s="10">
        <v>0</v>
      </c>
      <c r="D20" s="10">
        <v>59</v>
      </c>
      <c r="E20" s="10">
        <v>96</v>
      </c>
      <c r="F20" s="10">
        <v>137</v>
      </c>
      <c r="G20" s="10">
        <v>0</v>
      </c>
      <c r="H20" s="10">
        <v>292</v>
      </c>
    </row>
    <row r="21" spans="1:8" ht="18" customHeight="1" x14ac:dyDescent="0.2">
      <c r="A21" s="4">
        <v>18</v>
      </c>
      <c r="B21" s="6" t="s">
        <v>42</v>
      </c>
      <c r="C21" s="10">
        <v>0</v>
      </c>
      <c r="D21" s="10">
        <v>129</v>
      </c>
      <c r="E21" s="10">
        <v>129</v>
      </c>
      <c r="F21" s="10">
        <v>147</v>
      </c>
      <c r="G21" s="10">
        <v>0</v>
      </c>
      <c r="H21" s="10">
        <v>405</v>
      </c>
    </row>
    <row r="22" spans="1:8" ht="18" customHeight="1" x14ac:dyDescent="0.2">
      <c r="A22" s="4">
        <v>19</v>
      </c>
      <c r="B22" s="6" t="s">
        <v>25</v>
      </c>
      <c r="C22" s="10">
        <v>0</v>
      </c>
      <c r="D22" s="10">
        <v>0</v>
      </c>
      <c r="E22" s="10">
        <v>33</v>
      </c>
      <c r="F22" s="10">
        <v>60</v>
      </c>
      <c r="G22" s="10">
        <v>0</v>
      </c>
      <c r="H22" s="10">
        <v>93</v>
      </c>
    </row>
    <row r="23" spans="1:8" ht="18" customHeight="1" x14ac:dyDescent="0.2">
      <c r="A23" s="4">
        <v>20</v>
      </c>
      <c r="B23" s="6" t="s">
        <v>43</v>
      </c>
      <c r="C23" s="10">
        <v>0</v>
      </c>
      <c r="D23" s="10">
        <v>63</v>
      </c>
      <c r="E23" s="10">
        <v>136</v>
      </c>
      <c r="F23" s="10">
        <v>188</v>
      </c>
      <c r="G23" s="10">
        <v>0</v>
      </c>
      <c r="H23" s="10">
        <v>387</v>
      </c>
    </row>
    <row r="24" spans="1:8" ht="18" customHeight="1" x14ac:dyDescent="0.2">
      <c r="A24" s="4">
        <v>21</v>
      </c>
      <c r="B24" s="6" t="s">
        <v>26</v>
      </c>
      <c r="C24" s="10">
        <v>0</v>
      </c>
      <c r="D24" s="10">
        <v>54</v>
      </c>
      <c r="E24" s="10">
        <v>33</v>
      </c>
      <c r="F24" s="10">
        <v>77</v>
      </c>
      <c r="G24" s="10">
        <v>0</v>
      </c>
      <c r="H24" s="10">
        <v>164</v>
      </c>
    </row>
    <row r="25" spans="1:8" ht="18" customHeight="1" x14ac:dyDescent="0.2">
      <c r="A25" s="4">
        <v>22</v>
      </c>
      <c r="B25" s="6" t="s">
        <v>44</v>
      </c>
      <c r="C25" s="10">
        <v>0</v>
      </c>
      <c r="D25" s="10">
        <v>2</v>
      </c>
      <c r="E25" s="10">
        <v>28</v>
      </c>
      <c r="F25" s="10">
        <v>33</v>
      </c>
      <c r="G25" s="10">
        <v>0</v>
      </c>
      <c r="H25" s="10">
        <v>63</v>
      </c>
    </row>
    <row r="26" spans="1:8" ht="18" customHeight="1" x14ac:dyDescent="0.2">
      <c r="A26" s="4">
        <v>23</v>
      </c>
      <c r="B26" s="6" t="s">
        <v>16</v>
      </c>
      <c r="C26" s="10">
        <v>0</v>
      </c>
      <c r="D26" s="10">
        <v>71</v>
      </c>
      <c r="E26" s="10">
        <v>52</v>
      </c>
      <c r="F26" s="10">
        <v>151</v>
      </c>
      <c r="G26" s="10">
        <v>0</v>
      </c>
      <c r="H26" s="10">
        <v>274</v>
      </c>
    </row>
    <row r="27" spans="1:8" ht="18" customHeight="1" x14ac:dyDescent="0.2">
      <c r="A27" s="4">
        <v>24</v>
      </c>
      <c r="B27" s="6" t="s">
        <v>45</v>
      </c>
      <c r="C27" s="10">
        <v>0</v>
      </c>
      <c r="D27" s="10">
        <v>40</v>
      </c>
      <c r="E27" s="10">
        <v>51</v>
      </c>
      <c r="F27" s="10">
        <v>85</v>
      </c>
      <c r="G27" s="10">
        <v>0</v>
      </c>
      <c r="H27" s="10">
        <v>176</v>
      </c>
    </row>
    <row r="28" spans="1:8" ht="18" customHeight="1" x14ac:dyDescent="0.2">
      <c r="A28" s="4">
        <v>25</v>
      </c>
      <c r="B28" s="6" t="s">
        <v>17</v>
      </c>
      <c r="C28" s="10">
        <v>0</v>
      </c>
      <c r="D28" s="10">
        <v>39</v>
      </c>
      <c r="E28" s="10">
        <v>53</v>
      </c>
      <c r="F28" s="10">
        <v>70</v>
      </c>
      <c r="G28" s="10">
        <v>4</v>
      </c>
      <c r="H28" s="10">
        <v>166</v>
      </c>
    </row>
    <row r="29" spans="1:8" ht="18" customHeight="1" x14ac:dyDescent="0.2">
      <c r="A29" s="4">
        <v>26</v>
      </c>
      <c r="B29" s="6" t="s">
        <v>18</v>
      </c>
      <c r="C29" s="10">
        <v>0</v>
      </c>
      <c r="D29" s="10">
        <v>48</v>
      </c>
      <c r="E29" s="10">
        <v>16</v>
      </c>
      <c r="F29" s="10">
        <v>28</v>
      </c>
      <c r="G29" s="10">
        <v>0</v>
      </c>
      <c r="H29" s="10">
        <v>92</v>
      </c>
    </row>
    <row r="30" spans="1:8" ht="18" customHeight="1" x14ac:dyDescent="0.2">
      <c r="A30" s="4">
        <v>27</v>
      </c>
      <c r="B30" s="6" t="s">
        <v>19</v>
      </c>
      <c r="C30" s="10">
        <v>262</v>
      </c>
      <c r="D30" s="10">
        <v>69</v>
      </c>
      <c r="E30" s="10">
        <v>89</v>
      </c>
      <c r="F30" s="10">
        <v>244</v>
      </c>
      <c r="G30" s="10">
        <v>0</v>
      </c>
      <c r="H30" s="10">
        <v>664</v>
      </c>
    </row>
    <row r="31" spans="1:8" ht="18" customHeight="1" x14ac:dyDescent="0.2">
      <c r="A31" s="4">
        <v>28</v>
      </c>
      <c r="B31" s="6" t="s">
        <v>46</v>
      </c>
      <c r="C31" s="10">
        <v>0</v>
      </c>
      <c r="D31" s="10">
        <v>7</v>
      </c>
      <c r="E31" s="10">
        <v>112</v>
      </c>
      <c r="F31" s="10">
        <v>171</v>
      </c>
      <c r="G31" s="10">
        <v>0</v>
      </c>
      <c r="H31" s="10">
        <v>290</v>
      </c>
    </row>
    <row r="32" spans="1:8" ht="18" customHeight="1" x14ac:dyDescent="0.2">
      <c r="A32" s="4">
        <v>29</v>
      </c>
      <c r="B32" s="6" t="s">
        <v>20</v>
      </c>
      <c r="C32" s="10">
        <v>557</v>
      </c>
      <c r="D32" s="10">
        <v>6</v>
      </c>
      <c r="E32" s="10">
        <v>148</v>
      </c>
      <c r="F32" s="10">
        <v>197</v>
      </c>
      <c r="G32" s="10">
        <v>0</v>
      </c>
      <c r="H32" s="10">
        <v>908</v>
      </c>
    </row>
    <row r="33" spans="1:8" ht="18" customHeight="1" x14ac:dyDescent="0.2">
      <c r="A33" s="4">
        <v>30</v>
      </c>
      <c r="B33" s="6" t="s">
        <v>21</v>
      </c>
      <c r="C33" s="10">
        <v>0</v>
      </c>
      <c r="D33" s="10">
        <v>51</v>
      </c>
      <c r="E33" s="10">
        <v>73</v>
      </c>
      <c r="F33" s="10">
        <v>82</v>
      </c>
      <c r="G33" s="10">
        <v>0</v>
      </c>
      <c r="H33" s="10">
        <v>206</v>
      </c>
    </row>
    <row r="34" spans="1:8" ht="18" customHeight="1" x14ac:dyDescent="0.2">
      <c r="A34" s="4">
        <v>31</v>
      </c>
      <c r="B34" s="6" t="s">
        <v>24</v>
      </c>
      <c r="C34" s="10">
        <v>0</v>
      </c>
      <c r="D34" s="10">
        <v>1</v>
      </c>
      <c r="E34" s="10">
        <v>39</v>
      </c>
      <c r="F34" s="10">
        <v>47</v>
      </c>
      <c r="G34" s="10">
        <v>0</v>
      </c>
      <c r="H34" s="10">
        <v>87</v>
      </c>
    </row>
    <row r="35" spans="1:8" ht="18" customHeight="1" x14ac:dyDescent="0.2">
      <c r="A35" s="4">
        <v>32</v>
      </c>
      <c r="B35" s="6" t="s">
        <v>22</v>
      </c>
      <c r="C35" s="10">
        <v>476</v>
      </c>
      <c r="D35" s="10">
        <v>16</v>
      </c>
      <c r="E35" s="10">
        <v>67</v>
      </c>
      <c r="F35" s="10">
        <v>187</v>
      </c>
      <c r="G35" s="10">
        <v>0</v>
      </c>
      <c r="H35" s="10">
        <v>746</v>
      </c>
    </row>
    <row r="36" spans="1:8" ht="18" customHeight="1" x14ac:dyDescent="0.2">
      <c r="A36" s="4">
        <v>33</v>
      </c>
      <c r="B36" s="6" t="s">
        <v>23</v>
      </c>
      <c r="C36" s="10">
        <v>1</v>
      </c>
      <c r="D36" s="10">
        <v>104</v>
      </c>
      <c r="E36" s="10">
        <v>77</v>
      </c>
      <c r="F36" s="10">
        <v>87</v>
      </c>
      <c r="G36" s="10">
        <v>4</v>
      </c>
      <c r="H36" s="10">
        <v>273</v>
      </c>
    </row>
    <row r="37" spans="1:8" s="12" customFormat="1" ht="20.25" x14ac:dyDescent="0.4">
      <c r="A37" s="38" t="s">
        <v>28</v>
      </c>
      <c r="B37" s="39"/>
      <c r="C37" s="11">
        <f>SUM(C4:C36)</f>
        <v>2480</v>
      </c>
      <c r="D37" s="11">
        <f t="shared" ref="D37:H37" si="0">SUM(D4:D36)</f>
        <v>1558</v>
      </c>
      <c r="E37" s="11">
        <f t="shared" si="0"/>
        <v>2323</v>
      </c>
      <c r="F37" s="11">
        <f t="shared" si="0"/>
        <v>3600</v>
      </c>
      <c r="G37" s="11">
        <f t="shared" si="0"/>
        <v>15</v>
      </c>
      <c r="H37" s="11">
        <f t="shared" si="0"/>
        <v>9976</v>
      </c>
    </row>
    <row r="38" spans="1:8" s="1" customFormat="1" ht="18.75" customHeight="1" x14ac:dyDescent="0.2">
      <c r="A38" s="14"/>
      <c r="B38" s="13" t="s">
        <v>47</v>
      </c>
      <c r="C38" s="15"/>
      <c r="D38" s="16"/>
      <c r="E38" s="15"/>
      <c r="F38" s="15"/>
      <c r="G38" s="15"/>
      <c r="H38" s="15"/>
    </row>
    <row r="39" spans="1:8" s="1" customFormat="1" x14ac:dyDescent="0.2">
      <c r="A39" s="3"/>
      <c r="B39" s="2"/>
      <c r="D39" s="2"/>
    </row>
    <row r="40" spans="1:8" s="1" customFormat="1" x14ac:dyDescent="0.2">
      <c r="A40" s="3"/>
      <c r="B40" s="2"/>
      <c r="D40" s="2"/>
    </row>
    <row r="41" spans="1:8" s="1" customFormat="1" x14ac:dyDescent="0.2">
      <c r="A41" s="3"/>
      <c r="B41" s="2"/>
      <c r="D41" s="2"/>
    </row>
    <row r="42" spans="1:8" s="1" customFormat="1" x14ac:dyDescent="0.2">
      <c r="A42" s="3"/>
      <c r="B42" s="2"/>
      <c r="D42" s="2"/>
    </row>
    <row r="43" spans="1:8" s="1" customFormat="1" x14ac:dyDescent="0.2">
      <c r="A43" s="3"/>
      <c r="B43" s="2"/>
      <c r="D43" s="2"/>
    </row>
    <row r="44" spans="1:8" s="1" customFormat="1" x14ac:dyDescent="0.2">
      <c r="A44" s="3"/>
      <c r="B44" s="2"/>
      <c r="D44" s="2"/>
    </row>
    <row r="45" spans="1:8" s="1" customFormat="1" x14ac:dyDescent="0.2">
      <c r="A45" s="3"/>
      <c r="B45" s="2"/>
      <c r="D45" s="2"/>
    </row>
    <row r="46" spans="1:8" s="1" customFormat="1" x14ac:dyDescent="0.2">
      <c r="A46" s="2"/>
      <c r="B46" s="2"/>
    </row>
    <row r="47" spans="1:8" s="1" customFormat="1" x14ac:dyDescent="0.2">
      <c r="D47" s="2"/>
    </row>
    <row r="48" spans="1:8" s="1" customFormat="1" x14ac:dyDescent="0.2">
      <c r="D48" s="2"/>
    </row>
    <row r="49" spans="4:4" s="1" customFormat="1" x14ac:dyDescent="0.2">
      <c r="D49" s="2"/>
    </row>
    <row r="50" spans="4:4" s="1" customFormat="1" x14ac:dyDescent="0.2">
      <c r="D50" s="2"/>
    </row>
    <row r="51" spans="4:4" s="1" customFormat="1" x14ac:dyDescent="0.2">
      <c r="D51" s="2"/>
    </row>
    <row r="52" spans="4:4" s="1" customFormat="1" x14ac:dyDescent="0.2">
      <c r="D52" s="2"/>
    </row>
    <row r="53" spans="4:4" s="1" customFormat="1" x14ac:dyDescent="0.2">
      <c r="D53" s="2"/>
    </row>
    <row r="54" spans="4:4" s="1" customFormat="1" x14ac:dyDescent="0.2">
      <c r="D54" s="2"/>
    </row>
    <row r="55" spans="4:4" s="1" customFormat="1" x14ac:dyDescent="0.2">
      <c r="D55" s="2"/>
    </row>
    <row r="56" spans="4:4" s="1" customFormat="1" x14ac:dyDescent="0.2">
      <c r="D56" s="2"/>
    </row>
    <row r="57" spans="4:4" s="1" customFormat="1" x14ac:dyDescent="0.2">
      <c r="D57" s="2"/>
    </row>
    <row r="58" spans="4:4" s="1" customFormat="1" x14ac:dyDescent="0.2">
      <c r="D58" s="2"/>
    </row>
    <row r="59" spans="4:4" s="1" customFormat="1" x14ac:dyDescent="0.2">
      <c r="D59" s="2"/>
    </row>
    <row r="60" spans="4:4" s="1" customFormat="1" x14ac:dyDescent="0.2">
      <c r="D60" s="2"/>
    </row>
    <row r="61" spans="4:4" s="1" customFormat="1" x14ac:dyDescent="0.2">
      <c r="D61" s="2"/>
    </row>
    <row r="62" spans="4:4" s="1" customFormat="1" x14ac:dyDescent="0.2">
      <c r="D62" s="2"/>
    </row>
    <row r="63" spans="4:4" s="1" customFormat="1" x14ac:dyDescent="0.2">
      <c r="D63" s="2"/>
    </row>
    <row r="64" spans="4:4" s="1" customFormat="1" x14ac:dyDescent="0.2">
      <c r="D64" s="2"/>
    </row>
    <row r="65" spans="4:4" s="1" customFormat="1" x14ac:dyDescent="0.2">
      <c r="D65" s="2"/>
    </row>
    <row r="66" spans="4:4" s="1" customFormat="1" x14ac:dyDescent="0.2">
      <c r="D66" s="2"/>
    </row>
    <row r="67" spans="4:4" s="1" customFormat="1" x14ac:dyDescent="0.2">
      <c r="D67" s="2"/>
    </row>
    <row r="68" spans="4:4" s="1" customFormat="1" x14ac:dyDescent="0.2">
      <c r="D68" s="2"/>
    </row>
    <row r="69" spans="4:4" s="1" customFormat="1" x14ac:dyDescent="0.2">
      <c r="D69" s="2"/>
    </row>
    <row r="70" spans="4:4" s="1" customFormat="1" x14ac:dyDescent="0.2">
      <c r="D70" s="2"/>
    </row>
    <row r="71" spans="4:4" s="1" customFormat="1" x14ac:dyDescent="0.2">
      <c r="D71" s="2"/>
    </row>
    <row r="72" spans="4:4" s="1" customFormat="1" x14ac:dyDescent="0.2">
      <c r="D72" s="2"/>
    </row>
    <row r="73" spans="4:4" s="1" customFormat="1" x14ac:dyDescent="0.2">
      <c r="D73" s="2"/>
    </row>
    <row r="74" spans="4:4" s="1" customFormat="1" x14ac:dyDescent="0.2">
      <c r="D74" s="2"/>
    </row>
    <row r="75" spans="4:4" s="1" customFormat="1" x14ac:dyDescent="0.2">
      <c r="D75" s="2"/>
    </row>
    <row r="76" spans="4:4" s="1" customFormat="1" x14ac:dyDescent="0.2">
      <c r="D76" s="2"/>
    </row>
    <row r="77" spans="4:4" s="1" customFormat="1" x14ac:dyDescent="0.2">
      <c r="D77" s="2"/>
    </row>
    <row r="78" spans="4:4" s="1" customFormat="1" x14ac:dyDescent="0.2">
      <c r="D78" s="2"/>
    </row>
    <row r="79" spans="4:4" s="1" customFormat="1" x14ac:dyDescent="0.2">
      <c r="D79" s="2"/>
    </row>
    <row r="80" spans="4:4" s="1" customFormat="1" x14ac:dyDescent="0.2">
      <c r="D80" s="2"/>
    </row>
    <row r="81" spans="4:4" s="1" customFormat="1" x14ac:dyDescent="0.2">
      <c r="D81" s="2"/>
    </row>
    <row r="82" spans="4:4" s="1" customFormat="1" x14ac:dyDescent="0.2">
      <c r="D82" s="2"/>
    </row>
    <row r="83" spans="4:4" s="1" customFormat="1" x14ac:dyDescent="0.2">
      <c r="D83" s="2"/>
    </row>
    <row r="84" spans="4:4" s="1" customFormat="1" x14ac:dyDescent="0.2">
      <c r="D84" s="2"/>
    </row>
    <row r="85" spans="4:4" s="1" customFormat="1" x14ac:dyDescent="0.2">
      <c r="D85" s="2"/>
    </row>
  </sheetData>
  <mergeCells count="4">
    <mergeCell ref="G1:H1"/>
    <mergeCell ref="A2:H2"/>
    <mergeCell ref="A37:B37"/>
    <mergeCell ref="C1:E1"/>
  </mergeCells>
  <printOptions horizontalCentered="1" verticalCentered="1"/>
  <pageMargins left="0.78740157480314965" right="0.78740157480314965" top="0.74803149606299213" bottom="0.74803149606299213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atm</vt:lpstr>
      <vt:lpstr>District</vt:lpstr>
      <vt:lpstr>District!Print_Area</vt:lpstr>
    </vt:vector>
  </TitlesOfParts>
  <Company>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dena</dc:creator>
  <cp:lastModifiedBy>Savan Manilal Patel</cp:lastModifiedBy>
  <cp:lastPrinted>2025-11-28T07:05:55Z</cp:lastPrinted>
  <dcterms:created xsi:type="dcterms:W3CDTF">2013-06-28T06:52:05Z</dcterms:created>
  <dcterms:modified xsi:type="dcterms:W3CDTF">2025-11-29T09:10:10Z</dcterms:modified>
</cp:coreProperties>
</file>